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ornelia\Desktop\ADMITERE_Master iulie 2026\site\"/>
    </mc:Choice>
  </mc:AlternateContent>
  <xr:revisionPtr revIDLastSave="0" documentId="13_ncr:1_{60170C88-3A12-4A16-89BA-45D29AA3F4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fra masterat 2026 pe programe" sheetId="1" r:id="rId1"/>
    <sheet name="Masterat Didactic - Locuri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9" i="1"/>
  <c r="L20" i="1"/>
  <c r="L22" i="1"/>
  <c r="J9" i="1"/>
  <c r="J10" i="1"/>
  <c r="J11" i="1"/>
  <c r="J8" i="1"/>
  <c r="G18" i="1"/>
  <c r="H18" i="1"/>
  <c r="I18" i="1"/>
  <c r="J18" i="1"/>
  <c r="K18" i="1"/>
  <c r="G21" i="1"/>
  <c r="H21" i="1"/>
  <c r="I21" i="1"/>
  <c r="J21" i="1"/>
  <c r="K21" i="1"/>
  <c r="G23" i="1"/>
  <c r="H23" i="1"/>
  <c r="I23" i="1"/>
  <c r="J23" i="1"/>
  <c r="K23" i="1"/>
  <c r="E14" i="2"/>
  <c r="D14" i="2"/>
  <c r="L21" i="1" l="1"/>
  <c r="L23" i="1"/>
  <c r="L18" i="1"/>
  <c r="L8" i="1"/>
  <c r="L11" i="1"/>
  <c r="L9" i="1"/>
  <c r="L10" i="1"/>
  <c r="G12" i="1"/>
  <c r="H12" i="1"/>
  <c r="I12" i="1"/>
  <c r="J12" i="1"/>
  <c r="K12" i="1"/>
  <c r="L12" i="1" l="1"/>
  <c r="K24" i="1"/>
  <c r="J24" i="1"/>
  <c r="H24" i="1"/>
  <c r="G24" i="1"/>
  <c r="I24" i="1"/>
  <c r="L24" i="1" l="1"/>
</calcChain>
</file>

<file path=xl/sharedStrings.xml><?xml version="1.0" encoding="utf-8"?>
<sst xmlns="http://schemas.openxmlformats.org/spreadsheetml/2006/main" count="49" uniqueCount="41">
  <si>
    <t>UNIVERSITATEA DIN BUCURESTI</t>
  </si>
  <si>
    <t>Anexa 2</t>
  </si>
  <si>
    <t>studii universitare de masterat</t>
  </si>
  <si>
    <t>Nr. crt.</t>
  </si>
  <si>
    <t>Facultatea</t>
  </si>
  <si>
    <t>Domeniul de master</t>
  </si>
  <si>
    <t>Programul de studii universitare de master</t>
  </si>
  <si>
    <t>Limba de predare</t>
  </si>
  <si>
    <t>Forma de înv.</t>
  </si>
  <si>
    <t>Capacitatea  (numar maxim de studenti)</t>
  </si>
  <si>
    <t>Buget (locuri repartizate statistic)</t>
  </si>
  <si>
    <t>CES</t>
  </si>
  <si>
    <t>Total BUGET</t>
  </si>
  <si>
    <t>Total TAXĂ</t>
  </si>
  <si>
    <t>Total Buget + taxa</t>
  </si>
  <si>
    <t>Total domeniul</t>
  </si>
  <si>
    <t xml:space="preserve">Total domeniul </t>
  </si>
  <si>
    <t>TOTAL General =</t>
  </si>
  <si>
    <t>Chimie</t>
  </si>
  <si>
    <t>Filosofie</t>
  </si>
  <si>
    <t>Geografie</t>
  </si>
  <si>
    <t>Istorie</t>
  </si>
  <si>
    <t xml:space="preserve">Admitere 2026 </t>
  </si>
  <si>
    <t>UNIVERSITATEA DIN BUCUREȘTI</t>
  </si>
  <si>
    <t>Direcția Secretariat</t>
  </si>
  <si>
    <t>Nr. Crt.</t>
  </si>
  <si>
    <t>TOTAL</t>
  </si>
  <si>
    <t>Buget</t>
  </si>
  <si>
    <t>Taxă</t>
  </si>
  <si>
    <t>REPARTIZARE LOCURI BUGET+TAXĂ                                                                             MASTERAT DIDACTIC - ADMITERE 2026</t>
  </si>
  <si>
    <t xml:space="preserve">Geofizică aplicată/Applied Geophysics </t>
  </si>
  <si>
    <t>engleză</t>
  </si>
  <si>
    <t>IF</t>
  </si>
  <si>
    <t>Evaluarea bazinelor de sedimentare și a resurselor minerale</t>
  </si>
  <si>
    <t xml:space="preserve">română </t>
  </si>
  <si>
    <t>Inginerie geologică și geotehnică ambientală</t>
  </si>
  <si>
    <t>Geobiologie aplicată în conservarea patrimoniului natural și cultural (interdisciplinar cu domeniul: Știința mediului)</t>
  </si>
  <si>
    <t>FACULTATEA DE GEOLOGIE</t>
  </si>
  <si>
    <t>INGINERIE GEOLOGICĂ</t>
  </si>
  <si>
    <t>Decan,</t>
  </si>
  <si>
    <t>Prof.dr.ing. Lucian PETRESCU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</si>
</sst>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2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charset val="238"/>
    </font>
    <font>
      <b/>
      <sz val="10"/>
      <color theme="1"/>
      <name val="Arial"/>
      <charset val="238"/>
    </font>
    <font>
      <i/>
      <sz val="10"/>
      <color theme="1"/>
      <name val="Arial"/>
      <charset val="238"/>
    </font>
    <font>
      <sz val="10"/>
      <name val="Arial"/>
      <charset val="238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charset val="134"/>
    </font>
    <font>
      <sz val="10"/>
      <color rgb="FFFF0000"/>
      <name val="Arial"/>
      <charset val="238"/>
    </font>
    <font>
      <b/>
      <sz val="10"/>
      <name val="Arial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27" fillId="0" borderId="0"/>
  </cellStyleXfs>
  <cellXfs count="10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/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wrapText="1"/>
    </xf>
    <xf numFmtId="0" fontId="33" fillId="8" borderId="1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8" fillId="0" borderId="4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5" fillId="7" borderId="23" xfId="0" applyFont="1" applyFill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36" fillId="0" borderId="4" xfId="0" applyFont="1" applyBorder="1" applyAlignment="1">
      <alignment vertical="top" wrapText="1"/>
    </xf>
    <xf numFmtId="0" fontId="36" fillId="0" borderId="1" xfId="0" applyFont="1" applyBorder="1" applyAlignment="1">
      <alignment vertical="top" wrapText="1"/>
    </xf>
    <xf numFmtId="0" fontId="15" fillId="7" borderId="17" xfId="0" applyFont="1" applyFill="1" applyBorder="1" applyAlignment="1">
      <alignment horizontal="right" vertical="center"/>
    </xf>
    <xf numFmtId="0" fontId="15" fillId="7" borderId="18" xfId="0" applyFont="1" applyFill="1" applyBorder="1" applyAlignment="1">
      <alignment horizontal="right" vertical="center"/>
    </xf>
    <xf numFmtId="0" fontId="15" fillId="7" borderId="19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right" vertical="center" wrapText="1"/>
    </xf>
    <xf numFmtId="0" fontId="23" fillId="5" borderId="8" xfId="0" applyFont="1" applyFill="1" applyBorder="1" applyAlignment="1">
      <alignment horizontal="right" vertical="center" wrapText="1"/>
    </xf>
    <xf numFmtId="0" fontId="23" fillId="5" borderId="9" xfId="0" applyFont="1" applyFill="1" applyBorder="1" applyAlignment="1">
      <alignment horizontal="right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right" vertical="center" wrapText="1"/>
    </xf>
    <xf numFmtId="0" fontId="23" fillId="6" borderId="15" xfId="0" applyFont="1" applyFill="1" applyBorder="1" applyAlignment="1">
      <alignment horizontal="right" vertical="center" wrapText="1"/>
    </xf>
    <xf numFmtId="0" fontId="23" fillId="6" borderId="16" xfId="0" applyFont="1" applyFill="1" applyBorder="1" applyAlignment="1">
      <alignment horizontal="right" vertical="center" wrapText="1"/>
    </xf>
    <xf numFmtId="0" fontId="30" fillId="0" borderId="1" xfId="0" applyFont="1" applyBorder="1" applyAlignment="1">
      <alignment horizontal="center" wrapText="1"/>
    </xf>
    <xf numFmtId="0" fontId="35" fillId="2" borderId="0" xfId="0" applyFont="1" applyFill="1" applyAlignment="1">
      <alignment horizontal="center"/>
    </xf>
    <xf numFmtId="0" fontId="31" fillId="8" borderId="11" xfId="0" applyFont="1" applyFill="1" applyBorder="1" applyAlignment="1">
      <alignment horizontal="center" vertical="center"/>
    </xf>
    <xf numFmtId="0" fontId="31" fillId="8" borderId="4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workbookViewId="0">
      <selection activeCell="P8" sqref="P8"/>
    </sheetView>
  </sheetViews>
  <sheetFormatPr defaultColWidth="8.85546875" defaultRowHeight="12.75"/>
  <cols>
    <col min="1" max="1" width="3.5703125" style="9" customWidth="1"/>
    <col min="2" max="2" width="12.85546875" style="9" customWidth="1"/>
    <col min="3" max="3" width="12.140625" style="45" customWidth="1"/>
    <col min="4" max="4" width="24.42578125" style="9" customWidth="1"/>
    <col min="5" max="5" width="8.28515625" style="9" customWidth="1"/>
    <col min="6" max="6" width="6.5703125" style="9" customWidth="1"/>
    <col min="7" max="7" width="9" style="14" customWidth="1"/>
    <col min="8" max="8" width="8.140625" style="16" customWidth="1"/>
    <col min="9" max="9" width="5.140625" style="16" customWidth="1"/>
    <col min="10" max="10" width="7.140625" style="16" customWidth="1"/>
    <col min="11" max="11" width="6.85546875" style="17" customWidth="1"/>
    <col min="12" max="12" width="6.28515625" style="9" customWidth="1"/>
    <col min="13" max="16384" width="8.85546875" style="10"/>
  </cols>
  <sheetData>
    <row r="1" spans="1:12" ht="15.75">
      <c r="A1" s="1" t="s">
        <v>0</v>
      </c>
      <c r="B1" s="2"/>
      <c r="C1" s="3"/>
      <c r="D1" s="4"/>
      <c r="E1" s="4"/>
      <c r="F1" s="4"/>
      <c r="G1" s="5"/>
      <c r="H1" s="6"/>
      <c r="I1" s="7"/>
      <c r="J1" s="7" t="s">
        <v>1</v>
      </c>
      <c r="K1" s="8"/>
    </row>
    <row r="2" spans="1:12" ht="15.75">
      <c r="A2" s="75" t="s">
        <v>22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2" ht="15.7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2">
      <c r="A4" s="11"/>
      <c r="B4" s="12"/>
      <c r="C4" s="13"/>
      <c r="D4" s="11"/>
      <c r="E4" s="11"/>
      <c r="F4" s="11"/>
      <c r="H4" s="15"/>
    </row>
    <row r="5" spans="1:12">
      <c r="A5" s="11"/>
      <c r="B5" s="12"/>
      <c r="C5" s="13"/>
      <c r="D5" s="11"/>
      <c r="E5" s="11"/>
      <c r="F5" s="11"/>
      <c r="H5" s="15"/>
      <c r="I5" s="17"/>
      <c r="J5" s="17"/>
    </row>
    <row r="6" spans="1:12">
      <c r="A6" s="11"/>
      <c r="B6" s="12"/>
      <c r="C6" s="13"/>
      <c r="D6" s="11"/>
      <c r="E6" s="11"/>
      <c r="F6" s="11"/>
      <c r="H6" s="15"/>
    </row>
    <row r="7" spans="1:12" ht="99.75" customHeight="1">
      <c r="A7" s="18" t="s">
        <v>3</v>
      </c>
      <c r="B7" s="18" t="s">
        <v>4</v>
      </c>
      <c r="C7" s="19" t="s">
        <v>5</v>
      </c>
      <c r="D7" s="18" t="s">
        <v>6</v>
      </c>
      <c r="E7" s="18" t="s">
        <v>7</v>
      </c>
      <c r="F7" s="18" t="s">
        <v>8</v>
      </c>
      <c r="G7" s="20" t="s">
        <v>9</v>
      </c>
      <c r="H7" s="21" t="s">
        <v>10</v>
      </c>
      <c r="I7" s="22" t="s">
        <v>11</v>
      </c>
      <c r="J7" s="22" t="s">
        <v>12</v>
      </c>
      <c r="K7" s="22" t="s">
        <v>13</v>
      </c>
      <c r="L7" s="23" t="s">
        <v>14</v>
      </c>
    </row>
    <row r="8" spans="1:12" ht="36" customHeight="1">
      <c r="A8" s="77">
        <v>1</v>
      </c>
      <c r="B8" s="80" t="s">
        <v>37</v>
      </c>
      <c r="C8" s="83" t="s">
        <v>38</v>
      </c>
      <c r="D8" s="70" t="s">
        <v>30</v>
      </c>
      <c r="E8" s="57" t="s">
        <v>31</v>
      </c>
      <c r="F8" s="58" t="s">
        <v>32</v>
      </c>
      <c r="G8" s="59">
        <v>50</v>
      </c>
      <c r="H8" s="25">
        <v>10</v>
      </c>
      <c r="I8" s="26"/>
      <c r="J8" s="26">
        <f>SUM(H8:I8)</f>
        <v>10</v>
      </c>
      <c r="K8" s="26">
        <v>40</v>
      </c>
      <c r="L8" s="101">
        <f>SUM(J8:K8)</f>
        <v>50</v>
      </c>
    </row>
    <row r="9" spans="1:12" ht="47.25">
      <c r="A9" s="77"/>
      <c r="B9" s="81"/>
      <c r="C9" s="83"/>
      <c r="D9" s="71" t="s">
        <v>33</v>
      </c>
      <c r="E9" s="60" t="s">
        <v>34</v>
      </c>
      <c r="F9" s="61" t="s">
        <v>32</v>
      </c>
      <c r="G9" s="62">
        <v>50</v>
      </c>
      <c r="H9" s="27">
        <v>10</v>
      </c>
      <c r="I9" s="28"/>
      <c r="J9" s="26">
        <f>SUM(H9:I9)</f>
        <v>10</v>
      </c>
      <c r="K9" s="28">
        <v>39</v>
      </c>
      <c r="L9" s="101">
        <f t="shared" ref="L9:L23" si="0">SUM(J9:K9)</f>
        <v>49</v>
      </c>
    </row>
    <row r="10" spans="1:12" ht="31.5">
      <c r="A10" s="77"/>
      <c r="B10" s="81"/>
      <c r="C10" s="83"/>
      <c r="D10" s="71" t="s">
        <v>35</v>
      </c>
      <c r="E10" s="60" t="s">
        <v>34</v>
      </c>
      <c r="F10" s="61" t="s">
        <v>32</v>
      </c>
      <c r="G10" s="62">
        <v>50</v>
      </c>
      <c r="H10" s="27">
        <v>10</v>
      </c>
      <c r="I10" s="28"/>
      <c r="J10" s="26">
        <f>SUM(H10:I10)</f>
        <v>10</v>
      </c>
      <c r="K10" s="28">
        <v>39</v>
      </c>
      <c r="L10" s="101">
        <f t="shared" si="0"/>
        <v>49</v>
      </c>
    </row>
    <row r="11" spans="1:12" ht="81.75" customHeight="1">
      <c r="A11" s="77"/>
      <c r="B11" s="81"/>
      <c r="C11" s="83"/>
      <c r="D11" s="71" t="s">
        <v>36</v>
      </c>
      <c r="E11" s="60" t="s">
        <v>34</v>
      </c>
      <c r="F11" s="61" t="s">
        <v>32</v>
      </c>
      <c r="G11" s="62">
        <v>50</v>
      </c>
      <c r="H11" s="27">
        <v>8</v>
      </c>
      <c r="I11" s="28">
        <v>1</v>
      </c>
      <c r="J11" s="26">
        <f>SUM(H11:I11)</f>
        <v>9</v>
      </c>
      <c r="K11" s="28">
        <v>40</v>
      </c>
      <c r="L11" s="101">
        <f t="shared" si="0"/>
        <v>49</v>
      </c>
    </row>
    <row r="12" spans="1:12" ht="18" customHeight="1" thickBot="1">
      <c r="A12" s="77"/>
      <c r="B12" s="81"/>
      <c r="C12" s="84"/>
      <c r="D12" s="85" t="s">
        <v>15</v>
      </c>
      <c r="E12" s="86"/>
      <c r="F12" s="87"/>
      <c r="G12" s="30">
        <f t="shared" ref="G12:K12" si="1">SUM(G8:G11)</f>
        <v>200</v>
      </c>
      <c r="H12" s="30">
        <f t="shared" si="1"/>
        <v>38</v>
      </c>
      <c r="I12" s="30">
        <f t="shared" si="1"/>
        <v>1</v>
      </c>
      <c r="J12" s="30">
        <f t="shared" si="1"/>
        <v>39</v>
      </c>
      <c r="K12" s="30">
        <f t="shared" si="1"/>
        <v>158</v>
      </c>
      <c r="L12" s="63">
        <f t="shared" si="0"/>
        <v>197</v>
      </c>
    </row>
    <row r="13" spans="1:12" ht="13.5" hidden="1" thickBot="1">
      <c r="A13" s="77"/>
      <c r="B13" s="81"/>
      <c r="C13" s="88"/>
      <c r="D13" s="31"/>
      <c r="E13" s="24"/>
      <c r="F13" s="24"/>
      <c r="G13" s="32"/>
      <c r="H13" s="33"/>
      <c r="I13" s="34"/>
      <c r="J13" s="26"/>
      <c r="K13" s="34"/>
      <c r="L13" s="64">
        <f t="shared" si="0"/>
        <v>0</v>
      </c>
    </row>
    <row r="14" spans="1:12" ht="13.5" hidden="1" thickBot="1">
      <c r="A14" s="77"/>
      <c r="B14" s="81"/>
      <c r="C14" s="89"/>
      <c r="D14" s="31"/>
      <c r="E14" s="24"/>
      <c r="F14" s="24"/>
      <c r="G14" s="32"/>
      <c r="H14" s="33"/>
      <c r="I14" s="34"/>
      <c r="J14" s="26"/>
      <c r="K14" s="34"/>
      <c r="L14" s="64">
        <f t="shared" si="0"/>
        <v>0</v>
      </c>
    </row>
    <row r="15" spans="1:12" ht="13.5" hidden="1" thickBot="1">
      <c r="A15" s="77"/>
      <c r="B15" s="81"/>
      <c r="C15" s="89"/>
      <c r="D15" s="31"/>
      <c r="E15" s="29"/>
      <c r="F15" s="24"/>
      <c r="G15" s="32"/>
      <c r="H15" s="33"/>
      <c r="I15" s="34"/>
      <c r="J15" s="26"/>
      <c r="K15" s="34"/>
      <c r="L15" s="64">
        <f t="shared" si="0"/>
        <v>0</v>
      </c>
    </row>
    <row r="16" spans="1:12" ht="13.5" hidden="1" thickBot="1">
      <c r="A16" s="77"/>
      <c r="B16" s="81"/>
      <c r="C16" s="89"/>
      <c r="D16" s="31"/>
      <c r="E16" s="29"/>
      <c r="F16" s="24"/>
      <c r="G16" s="32"/>
      <c r="H16" s="33"/>
      <c r="I16" s="34"/>
      <c r="J16" s="26"/>
      <c r="K16" s="34"/>
      <c r="L16" s="64">
        <f t="shared" si="0"/>
        <v>0</v>
      </c>
    </row>
    <row r="17" spans="1:12" ht="13.5" hidden="1" thickBot="1">
      <c r="A17" s="77"/>
      <c r="B17" s="81"/>
      <c r="C17" s="89"/>
      <c r="D17" s="31"/>
      <c r="E17" s="29"/>
      <c r="F17" s="24"/>
      <c r="G17" s="32"/>
      <c r="H17" s="33"/>
      <c r="I17" s="34"/>
      <c r="J17" s="26"/>
      <c r="K17" s="34"/>
      <c r="L17" s="64">
        <f t="shared" si="0"/>
        <v>0</v>
      </c>
    </row>
    <row r="18" spans="1:12" ht="26.25" hidden="1" customHeight="1">
      <c r="A18" s="77"/>
      <c r="B18" s="81"/>
      <c r="C18" s="90"/>
      <c r="D18" s="85" t="s">
        <v>16</v>
      </c>
      <c r="E18" s="86"/>
      <c r="F18" s="87"/>
      <c r="G18" s="30">
        <f>SUM(G13:G17)</f>
        <v>0</v>
      </c>
      <c r="H18" s="30">
        <f t="shared" ref="H18:K18" si="2">SUM(H13:H17)</f>
        <v>0</v>
      </c>
      <c r="I18" s="30">
        <f t="shared" si="2"/>
        <v>0</v>
      </c>
      <c r="J18" s="30">
        <f t="shared" si="2"/>
        <v>0</v>
      </c>
      <c r="K18" s="30">
        <f t="shared" si="2"/>
        <v>0</v>
      </c>
      <c r="L18" s="64">
        <f t="shared" si="0"/>
        <v>0</v>
      </c>
    </row>
    <row r="19" spans="1:12" ht="13.5" hidden="1" thickBot="1">
      <c r="A19" s="77"/>
      <c r="B19" s="81"/>
      <c r="C19" s="88"/>
      <c r="D19" s="31"/>
      <c r="E19" s="24"/>
      <c r="F19" s="24"/>
      <c r="G19" s="32"/>
      <c r="H19" s="33"/>
      <c r="I19" s="34"/>
      <c r="J19" s="26"/>
      <c r="K19" s="34"/>
      <c r="L19" s="64">
        <f t="shared" si="0"/>
        <v>0</v>
      </c>
    </row>
    <row r="20" spans="1:12" ht="13.5" hidden="1" thickBot="1">
      <c r="A20" s="77"/>
      <c r="B20" s="81"/>
      <c r="C20" s="89"/>
      <c r="D20" s="35"/>
      <c r="E20" s="36"/>
      <c r="F20" s="37"/>
      <c r="G20" s="38"/>
      <c r="H20" s="33"/>
      <c r="I20" s="34"/>
      <c r="J20" s="26"/>
      <c r="K20" s="34"/>
      <c r="L20" s="64">
        <f t="shared" si="0"/>
        <v>0</v>
      </c>
    </row>
    <row r="21" spans="1:12" ht="13.5" hidden="1" customHeight="1">
      <c r="A21" s="78"/>
      <c r="B21" s="81"/>
      <c r="C21" s="90"/>
      <c r="D21" s="85" t="s">
        <v>16</v>
      </c>
      <c r="E21" s="86"/>
      <c r="F21" s="87"/>
      <c r="G21" s="39">
        <f>SUM(G19:G20)</f>
        <v>0</v>
      </c>
      <c r="H21" s="39">
        <f t="shared" ref="H21:K21" si="3">SUM(H19:H20)</f>
        <v>0</v>
      </c>
      <c r="I21" s="39">
        <f t="shared" si="3"/>
        <v>0</v>
      </c>
      <c r="J21" s="39">
        <f t="shared" si="3"/>
        <v>0</v>
      </c>
      <c r="K21" s="39">
        <f t="shared" si="3"/>
        <v>0</v>
      </c>
      <c r="L21" s="64">
        <f t="shared" si="0"/>
        <v>0</v>
      </c>
    </row>
    <row r="22" spans="1:12" ht="13.5" hidden="1" thickBot="1">
      <c r="A22" s="77"/>
      <c r="B22" s="81"/>
      <c r="C22" s="88"/>
      <c r="D22" s="31"/>
      <c r="E22" s="29"/>
      <c r="F22" s="29"/>
      <c r="G22" s="32"/>
      <c r="H22" s="40"/>
      <c r="I22" s="41"/>
      <c r="J22" s="42"/>
      <c r="K22" s="41"/>
      <c r="L22" s="64">
        <f t="shared" si="0"/>
        <v>0</v>
      </c>
    </row>
    <row r="23" spans="1:12" ht="13.5" hidden="1" customHeight="1">
      <c r="A23" s="79"/>
      <c r="B23" s="82"/>
      <c r="C23" s="91"/>
      <c r="D23" s="92" t="s">
        <v>16</v>
      </c>
      <c r="E23" s="93"/>
      <c r="F23" s="94"/>
      <c r="G23" s="43">
        <f>SUM(G22)</f>
        <v>0</v>
      </c>
      <c r="H23" s="43">
        <f t="shared" ref="H23:K23" si="4">SUM(H22)</f>
        <v>0</v>
      </c>
      <c r="I23" s="43">
        <f t="shared" si="4"/>
        <v>0</v>
      </c>
      <c r="J23" s="43">
        <f t="shared" si="4"/>
        <v>0</v>
      </c>
      <c r="K23" s="43">
        <f t="shared" si="4"/>
        <v>0</v>
      </c>
      <c r="L23" s="64">
        <f t="shared" si="0"/>
        <v>0</v>
      </c>
    </row>
    <row r="24" spans="1:12" ht="13.5" customHeight="1">
      <c r="A24" s="72" t="s">
        <v>17</v>
      </c>
      <c r="B24" s="73"/>
      <c r="C24" s="73"/>
      <c r="D24" s="73"/>
      <c r="E24" s="73"/>
      <c r="F24" s="74"/>
      <c r="G24" s="44">
        <f t="shared" ref="G24:L24" si="5">G23+G21+G18+G12</f>
        <v>200</v>
      </c>
      <c r="H24" s="44">
        <f t="shared" si="5"/>
        <v>38</v>
      </c>
      <c r="I24" s="44">
        <f t="shared" si="5"/>
        <v>1</v>
      </c>
      <c r="J24" s="44">
        <f t="shared" si="5"/>
        <v>39</v>
      </c>
      <c r="K24" s="44">
        <f t="shared" si="5"/>
        <v>158</v>
      </c>
      <c r="L24" s="65">
        <f t="shared" si="5"/>
        <v>197</v>
      </c>
    </row>
    <row r="27" spans="1:12" s="67" customFormat="1" ht="15.75">
      <c r="A27" s="66"/>
      <c r="C27" s="68" t="s">
        <v>39</v>
      </c>
      <c r="G27" s="66"/>
      <c r="I27" s="66"/>
      <c r="J27" s="66"/>
      <c r="K27" s="66"/>
      <c r="L27" s="66"/>
    </row>
    <row r="28" spans="1:12" s="67" customFormat="1" ht="18.75" customHeight="1">
      <c r="A28" s="66"/>
      <c r="C28" s="67" t="s">
        <v>40</v>
      </c>
      <c r="F28" s="66"/>
      <c r="G28" s="66"/>
      <c r="I28" s="66"/>
      <c r="J28" s="69"/>
      <c r="K28" s="69"/>
      <c r="L28" s="69"/>
    </row>
  </sheetData>
  <mergeCells count="13">
    <mergeCell ref="A24:F24"/>
    <mergeCell ref="A2:K2"/>
    <mergeCell ref="A3:K3"/>
    <mergeCell ref="A8:A23"/>
    <mergeCell ref="B8:B23"/>
    <mergeCell ref="C8:C12"/>
    <mergeCell ref="D12:F12"/>
    <mergeCell ref="C13:C18"/>
    <mergeCell ref="D18:F18"/>
    <mergeCell ref="C19:C21"/>
    <mergeCell ref="D21:F21"/>
    <mergeCell ref="C22:C23"/>
    <mergeCell ref="D23:F23"/>
  </mergeCells>
  <pageMargins left="0.25" right="0.25" top="0.75" bottom="0.75" header="0.3" footer="0.3"/>
  <pageSetup paperSize="9" orientation="landscape" r:id="rId1"/>
  <ignoredErrors>
    <ignoredError sqref="J8:J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H1" sqref="H1"/>
    </sheetView>
  </sheetViews>
  <sheetFormatPr defaultRowHeight="15"/>
  <cols>
    <col min="2" max="2" width="11" customWidth="1"/>
    <col min="3" max="3" width="24.85546875" customWidth="1"/>
    <col min="4" max="4" width="28" customWidth="1"/>
    <col min="5" max="5" width="20.42578125" customWidth="1"/>
  </cols>
  <sheetData>
    <row r="1" spans="1:5" ht="18.75">
      <c r="A1" s="46" t="s">
        <v>23</v>
      </c>
      <c r="B1" s="47"/>
      <c r="C1" s="46"/>
    </row>
    <row r="2" spans="1:5" ht="18.75">
      <c r="A2" s="46" t="s">
        <v>24</v>
      </c>
      <c r="B2" s="47"/>
      <c r="C2" s="46"/>
    </row>
    <row r="3" spans="1:5" ht="18.75">
      <c r="A3" s="46"/>
      <c r="B3" s="47"/>
      <c r="C3" s="46"/>
    </row>
    <row r="4" spans="1:5" ht="18.75">
      <c r="B4" s="48"/>
      <c r="C4" s="49"/>
    </row>
    <row r="5" spans="1:5" ht="64.5" customHeight="1">
      <c r="B5" s="99" t="s">
        <v>29</v>
      </c>
      <c r="C5" s="99"/>
      <c r="D5" s="99"/>
      <c r="E5" s="99"/>
    </row>
    <row r="6" spans="1:5" ht="18.75">
      <c r="B6" s="50"/>
      <c r="C6" s="50"/>
      <c r="D6" s="50"/>
    </row>
    <row r="7" spans="1:5" ht="20.25" customHeight="1">
      <c r="B7" s="51"/>
      <c r="C7" s="52"/>
    </row>
    <row r="8" spans="1:5" ht="18.75" customHeight="1">
      <c r="B8" s="100" t="s">
        <v>25</v>
      </c>
      <c r="C8" s="100" t="s">
        <v>4</v>
      </c>
      <c r="D8" s="97" t="s">
        <v>27</v>
      </c>
      <c r="E8" s="97" t="s">
        <v>28</v>
      </c>
    </row>
    <row r="9" spans="1:5" ht="15" customHeight="1">
      <c r="B9" s="100"/>
      <c r="C9" s="100"/>
      <c r="D9" s="98"/>
      <c r="E9" s="98"/>
    </row>
    <row r="10" spans="1:5" ht="18.75">
      <c r="B10" s="53">
        <v>1</v>
      </c>
      <c r="C10" s="54" t="s">
        <v>18</v>
      </c>
      <c r="D10" s="55"/>
      <c r="E10" s="55"/>
    </row>
    <row r="11" spans="1:5" ht="18.75">
      <c r="B11" s="53">
        <v>2</v>
      </c>
      <c r="C11" s="54" t="s">
        <v>19</v>
      </c>
      <c r="D11" s="55"/>
      <c r="E11" s="55"/>
    </row>
    <row r="12" spans="1:5" ht="18.75">
      <c r="B12" s="53">
        <v>3</v>
      </c>
      <c r="C12" s="54" t="s">
        <v>20</v>
      </c>
      <c r="D12" s="55"/>
      <c r="E12" s="55"/>
    </row>
    <row r="13" spans="1:5" ht="18.75">
      <c r="B13" s="53">
        <v>4</v>
      </c>
      <c r="C13" s="54" t="s">
        <v>21</v>
      </c>
      <c r="D13" s="55"/>
      <c r="E13" s="55"/>
    </row>
    <row r="14" spans="1:5" ht="18.75">
      <c r="B14" s="95" t="s">
        <v>26</v>
      </c>
      <c r="C14" s="95"/>
      <c r="D14" s="56">
        <f>SUM(D10:D13)</f>
        <v>0</v>
      </c>
      <c r="E14" s="56">
        <f>SUM(E10:E13)</f>
        <v>0</v>
      </c>
    </row>
    <row r="15" spans="1:5">
      <c r="B15" s="96"/>
      <c r="C15" s="96"/>
      <c r="D15" s="96"/>
    </row>
    <row r="16" spans="1:5" ht="15" customHeight="1">
      <c r="B16" s="96"/>
      <c r="C16" s="96"/>
      <c r="D16" s="96"/>
    </row>
    <row r="17" spans="2:4" ht="15" hidden="1" customHeight="1">
      <c r="B17" s="96"/>
      <c r="C17" s="96"/>
      <c r="D17" s="96"/>
    </row>
    <row r="18" spans="2:4">
      <c r="B18" s="96"/>
      <c r="C18" s="96"/>
      <c r="D18" s="96"/>
    </row>
  </sheetData>
  <mergeCells count="7">
    <mergeCell ref="B14:C14"/>
    <mergeCell ref="B15:D18"/>
    <mergeCell ref="E8:E9"/>
    <mergeCell ref="B5:E5"/>
    <mergeCell ref="B8:B9"/>
    <mergeCell ref="C8:C9"/>
    <mergeCell ref="D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Cifra masterat 2026 pe programe</vt:lpstr>
      <vt:lpstr>Masterat Didactic - Locuri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Aurora-Renata MARIN (142672)</cp:lastModifiedBy>
  <cp:lastPrinted>2026-06-09T11:36:55Z</cp:lastPrinted>
  <dcterms:created xsi:type="dcterms:W3CDTF">2026-05-27T10:31:25Z</dcterms:created>
  <dcterms:modified xsi:type="dcterms:W3CDTF">2026-06-11T09:46:41Z</dcterms:modified>
</cp:coreProperties>
</file>